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"/>
    </mc:Choice>
  </mc:AlternateContent>
  <xr:revisionPtr revIDLastSave="0" documentId="13_ncr:1_{EFAE64D4-4FD7-41D1-A567-2F8C25D99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" sheetId="1" r:id="rId1"/>
  </sheets>
  <definedNames>
    <definedName name="_xlnm.Print_Area" localSheetId="0">แผนการใช้จ่าย!$A$1:$J$56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4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<sst xmlns="http://schemas.openxmlformats.org/spreadsheetml/2006/main" count="253" uniqueCount="125">
  <si>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</si>
  <si>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</si>
  <si>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</si>
  <si>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</si>
  <si>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</si>
  <si>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</si>
  <si>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</si>
  <si>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</si>
  <si>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</si>
  <si>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</si>
  <si>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</si>
  <si>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</si>
  <si>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</si>
  <si>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</si>
  <si>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</si>
  <si>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</si>
  <si>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</si>
  <si>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</si>
  <si>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ยาเสพติด</t>
  </si>
  <si>
    <t xml:space="preserve"> /</t>
  </si>
  <si>
    <t xml:space="preserve"> </t>
  </si>
  <si>
    <t xml:space="preserve"> -</t>
  </si>
  <si>
    <t>กิจกรรม การบังคับใช้กฎหมายและบริการ</t>
  </si>
  <si>
    <t>ประชาชน (งานชุมชนและมวลชนสัมพันธ์)</t>
  </si>
  <si>
    <t>โครงการรณรงค์ป้องกันและแก้ไขอุบัติเหตุ</t>
  </si>
  <si>
    <t>ทางถนนในช่วงเทศกาลสำคัญ</t>
  </si>
  <si>
    <t>โครงการค้ายาเสพติด กิจกรรมการสกัดกั้น</t>
  </si>
  <si>
    <t>และปราบปรามยาเสพติด</t>
  </si>
  <si>
    <t>โครงการสลายโครงสร้างผู้มีอิทธิพลและ</t>
  </si>
  <si>
    <t>กลุ่มชาติพันธุ์เกี่ยวกับยาเสพติด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</si>
  <si>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</si>
  <si>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</si>
  <si>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โครงการปราบปรามการค้ายาเสพติด</t>
  </si>
  <si>
    <t>สำหรับดำเนินการปิดล้อมตรวจค้นยาเสพติด</t>
  </si>
  <si>
    <t>เครือข่ายผู้ค้ายาเสพติด</t>
  </si>
  <si>
    <t>รักษาความสงบเรียบร้อย</t>
  </si>
  <si>
    <t>อำนวยความสะดวกแก่</t>
  </si>
  <si>
    <t>เป็นใช้จ่ายเดินทางไปราชการ</t>
  </si>
  <si>
    <t>ซ่อมแซมยานพาหนะ</t>
  </si>
  <si>
    <t>ค่าจ้างเหมาเครื่องถ่ายเอกสาร</t>
  </si>
  <si>
    <t>ค่าวัสดุสำนักงาน</t>
  </si>
  <si>
    <t>ค่าจ้างประกอบอาหาร ผตห.</t>
  </si>
  <si>
    <t>ค่าสาธารณูปโภคของ สภ.ฯ</t>
  </si>
  <si>
    <t xml:space="preserve">               -</t>
  </si>
  <si>
    <t>ผลที่คาดว่าจะได้รับ</t>
  </si>
  <si>
    <t>สร้างภูมิคุ้มกัน ป้องกันการ</t>
  </si>
  <si>
    <t>ปราบปรามสกัดกั้นเส้นทาง</t>
  </si>
  <si>
    <t>การลำเลียง เพื่อลดการแพร่</t>
  </si>
  <si>
    <t>ระบาดของยาเสพติด</t>
  </si>
  <si>
    <t>ลดการสร้างเครือข่ายของผู้มี</t>
  </si>
  <si>
    <t>อิทธิพลของกลุ่มผู้ค้ายาเสพติด</t>
  </si>
  <si>
    <t>ในพื้นที่</t>
  </si>
  <si>
    <t>ใช้รถใช้ถนน และลดอุบัติเหตุใน</t>
  </si>
  <si>
    <t>น้ำมันรถยนต์/รถจักรยานยนต์</t>
  </si>
  <si>
    <t>ค่าน้ำมันรถทางราชการ</t>
  </si>
  <si>
    <t>การปฏิรูประบบงานสอบสวน</t>
  </si>
  <si>
    <t>ค่าตอบแทนการบังคับใช้</t>
  </si>
  <si>
    <t>กฎหมายและบริการประชาชน</t>
  </si>
  <si>
    <t>ค่าตอบแทนพยาน/คุ้มครองพยาน</t>
  </si>
  <si>
    <t>ค่าตอบแทนนักจิตวิทยาฯ</t>
  </si>
  <si>
    <t>ค่าตอบแทนการชันสูตรพลิกศพ</t>
  </si>
  <si>
    <t>ค่าใช้จ่ายส่งหมายเรียกพยาน</t>
  </si>
  <si>
    <t>ค่าพยานที่มาให้ข้อเท็จจริงฯ</t>
  </si>
  <si>
    <t>ค่าตอบแทนการชันสูตร</t>
  </si>
  <si>
    <t>ค่าเดินทางไปส่งหมาย</t>
  </si>
  <si>
    <t>ค่าตอบแทนนอกเวลา</t>
  </si>
  <si>
    <t>ชีวิตและทรัพย์สิน</t>
  </si>
  <si>
    <t>เพื่อสร้างภูมิคุ้มกันและป้องกัน</t>
  </si>
  <si>
    <t>เพื่อป้องกันปราบปราม สืบสวน</t>
  </si>
  <si>
    <t>ออกสืบสวนติดตามจับกุม</t>
  </si>
  <si>
    <t>กลุ่มเป้าหมายผู้เกี่ยวข้องกับ</t>
  </si>
  <si>
    <t>ทำการปิดล้อมตรวจค้น</t>
  </si>
  <si>
    <t>หาข่าวผู้ผลิต ผู้ค้ายาเสพติด</t>
  </si>
  <si>
    <t>ประชาชนในการใช้รถใช้ถนน</t>
  </si>
  <si>
    <t>และความมั่นคงภายใน</t>
  </si>
  <si>
    <t>ระดับโรงเรียนฯ (ตำรวจประสานโรงเรียน)</t>
  </si>
  <si>
    <t>ประชาชนมีความปลอดภัยใน</t>
  </si>
  <si>
    <t>สร้างภูมิคุ้มกันและป้องกันการใช้</t>
  </si>
  <si>
    <t>ระดับโรงเรียนฯ (ครูตำรวจ D.A.R.E.)</t>
  </si>
  <si>
    <t>มีทักษะในการปฎิเสธการใช้ยาเสพติด</t>
  </si>
  <si>
    <t>โครงการตำบลยั่งยืนเพื่อแก้ไขปัญหายาเสพติด</t>
  </si>
  <si>
    <t xml:space="preserve">แบบครบวงจรตามยุทธศาสตร์ชาติ </t>
  </si>
  <si>
    <t>ป้องกันและลดอุบัติเหตุ</t>
  </si>
  <si>
    <t>ประชาชนได้รับความปลอดภัย</t>
  </si>
  <si>
    <t>มีอุบัติเหตุเกิดน้อยลง</t>
  </si>
  <si>
    <t>เพื่อแก้ไขปัญหายาเสพติด</t>
  </si>
  <si>
    <t>แบบครบวงจร</t>
  </si>
  <si>
    <t>ชุมชน/ตำบล มีส่วนร่วมในการ</t>
  </si>
  <si>
    <t>แก้ปัญหายาเสพติดแบบครบวงจร</t>
  </si>
  <si>
    <t>ผู้เสพยา ลดน้อยลง</t>
  </si>
  <si>
    <t>และความสะดวก</t>
  </si>
  <si>
    <t>ในสถานศึกษา</t>
  </si>
  <si>
    <t>แพร่ระบาดของยาเสพติด</t>
  </si>
  <si>
    <t>ลดการเสพและจำหน่าย ยาเสพติด</t>
  </si>
  <si>
    <t xml:space="preserve">แผนการใช้จ่ายงบประมาณ สถานีตำรวจภูธรเมืองกระบี่ </t>
  </si>
  <si>
    <t>ประจำปีงบประมาณ พ.ศ. 2569</t>
  </si>
  <si>
    <t>1 ต.ค.68 - 30 ก.ย.69</t>
  </si>
  <si>
    <t>ให้นักเรียนมีความรู้ ความเข้าใจ</t>
  </si>
  <si>
    <t>เกี่ยวกับโทษของยาเสพติด</t>
  </si>
  <si>
    <t>ค่า OT(ค่าตอบแทนนอกเวลา)</t>
  </si>
  <si>
    <t>ทำให้การปฏิบัติงานมีประสิทธิภาพ</t>
  </si>
  <si>
    <t>ยานพาหนะสามารถปฏิบัติงานได้ดี</t>
  </si>
  <si>
    <t>มีเครื่องถ่ายเอกสารใช้/เพื่อความสะอาด</t>
  </si>
  <si>
    <t>มีวัสดุใช้อย่างเพียงพอ</t>
  </si>
  <si>
    <t>เพื่อประสิทธิภาพการปฏิบัติงาน</t>
  </si>
  <si>
    <t>เพื่อมีวัสดุที่จำเป็นเพียงพอ</t>
  </si>
  <si>
    <t>เพื่อมีอาหารเพียงพอต่อผู้ต้องหา</t>
  </si>
  <si>
    <t>เพื่อประสิทธิภาพในการปฏิบัติงาน</t>
  </si>
  <si>
    <t>พยานมีความพอใจในการให้ข้อมูล</t>
  </si>
  <si>
    <t>พงส.สามารถเบิกได้ตามสิทธิ</t>
  </si>
  <si>
    <t>พ.ต.อ.</t>
  </si>
  <si>
    <t>สุทธิภัค  คมสาคร</t>
  </si>
  <si>
    <t xml:space="preserve">      ผกก. สภ.เมืองกระบี่</t>
  </si>
  <si>
    <t>ผู้ตรวจทาน</t>
  </si>
  <si>
    <t>พ.ต.ท.</t>
  </si>
  <si>
    <t>( คำนึง  มากสุข )</t>
  </si>
  <si>
    <t>ผู้รายงาน</t>
  </si>
  <si>
    <t>สว.อก.สภ.เมืองกระบี่</t>
  </si>
  <si>
    <t>ค่าวัสดุฯ</t>
  </si>
  <si>
    <t xml:space="preserve">ชื่อโครงการ/ กิจกรรม </t>
  </si>
  <si>
    <t>ใช้สารเสพติดในเด็กนักเรียน</t>
  </si>
  <si>
    <t>ประชาชนมาความปลอดภัยในการ</t>
  </si>
  <si>
    <t>เบิกได้ตามสิทธิเพื่องานที่มีประสิทธิภาพ</t>
  </si>
  <si>
    <t>รวมตอบแทนใช้สอย และวัสดุ  ( รายการที่ 10-17 )</t>
  </si>
  <si>
    <t>รวม ( รายการที่ 10 - 23 )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</si>
</sst>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rgb="FFFF0000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H SarabunIT๙"/>
      <family val="2"/>
    </font>
    <font>
      <sz val="14"/>
      <name val="TH SarabunIT๙"/>
      <family val="2"/>
    </font>
    <font>
      <b/>
      <sz val="11"/>
      <name val="TH SarabunIT๙"/>
      <family val="2"/>
    </font>
    <font>
      <sz val="15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b/>
      <sz val="15.5"/>
      <name val="TH SarabunIT๙"/>
      <family val="2"/>
    </font>
    <font>
      <b/>
      <sz val="18"/>
      <name val="TH SarabunIT๙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/>
    <xf numFmtId="187" fontId="3" fillId="3" borderId="7" xfId="1" applyNumberFormat="1" applyFont="1" applyFill="1" applyBorder="1"/>
    <xf numFmtId="0" fontId="3" fillId="3" borderId="7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center"/>
    </xf>
    <xf numFmtId="0" fontId="3" fillId="3" borderId="10" xfId="0" applyFont="1" applyFill="1" applyBorder="1"/>
    <xf numFmtId="187" fontId="3" fillId="3" borderId="10" xfId="1" applyNumberFormat="1" applyFont="1" applyFill="1" applyBorder="1"/>
    <xf numFmtId="0" fontId="3" fillId="3" borderId="10" xfId="0" applyFont="1" applyFill="1" applyBorder="1" applyAlignment="1">
      <alignment horizontal="left"/>
    </xf>
    <xf numFmtId="187" fontId="3" fillId="3" borderId="5" xfId="1" applyNumberFormat="1" applyFont="1" applyFill="1" applyBorder="1"/>
    <xf numFmtId="0" fontId="3" fillId="3" borderId="5" xfId="0" applyFont="1" applyFill="1" applyBorder="1"/>
    <xf numFmtId="0" fontId="3" fillId="4" borderId="7" xfId="0" applyFont="1" applyFill="1" applyBorder="1" applyAlignment="1">
      <alignment horizontal="center"/>
    </xf>
    <xf numFmtId="0" fontId="3" fillId="4" borderId="7" xfId="0" applyFont="1" applyFill="1" applyBorder="1"/>
    <xf numFmtId="0" fontId="3" fillId="4" borderId="10" xfId="0" applyFont="1" applyFill="1" applyBorder="1" applyAlignment="1">
      <alignment horizontal="center"/>
    </xf>
    <xf numFmtId="0" fontId="3" fillId="4" borderId="10" xfId="0" applyFont="1" applyFill="1" applyBorder="1"/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/>
    <xf numFmtId="0" fontId="5" fillId="6" borderId="0" xfId="0" applyFont="1" applyFill="1"/>
    <xf numFmtId="187" fontId="3" fillId="4" borderId="10" xfId="1" applyNumberFormat="1" applyFont="1" applyFill="1" applyBorder="1"/>
    <xf numFmtId="0" fontId="3" fillId="7" borderId="7" xfId="0" applyFont="1" applyFill="1" applyBorder="1" applyAlignment="1">
      <alignment horizontal="center"/>
    </xf>
    <xf numFmtId="0" fontId="3" fillId="7" borderId="7" xfId="0" applyFont="1" applyFill="1" applyBorder="1"/>
    <xf numFmtId="187" fontId="3" fillId="7" borderId="7" xfId="1" applyNumberFormat="1" applyFont="1" applyFill="1" applyBorder="1"/>
    <xf numFmtId="0" fontId="3" fillId="7" borderId="10" xfId="0" applyFont="1" applyFill="1" applyBorder="1" applyAlignment="1">
      <alignment horizontal="center"/>
    </xf>
    <xf numFmtId="0" fontId="3" fillId="7" borderId="10" xfId="0" applyFont="1" applyFill="1" applyBorder="1"/>
    <xf numFmtId="187" fontId="3" fillId="7" borderId="10" xfId="1" applyNumberFormat="1" applyFont="1" applyFill="1" applyBorder="1"/>
    <xf numFmtId="0" fontId="3" fillId="7" borderId="5" xfId="0" applyFont="1" applyFill="1" applyBorder="1" applyAlignment="1">
      <alignment horizontal="center"/>
    </xf>
    <xf numFmtId="187" fontId="3" fillId="7" borderId="5" xfId="1" applyNumberFormat="1" applyFont="1" applyFill="1" applyBorder="1"/>
    <xf numFmtId="0" fontId="3" fillId="7" borderId="5" xfId="0" applyFont="1" applyFill="1" applyBorder="1"/>
    <xf numFmtId="187" fontId="3" fillId="4" borderId="7" xfId="1" applyNumberFormat="1" applyFont="1" applyFill="1" applyBorder="1"/>
    <xf numFmtId="0" fontId="3" fillId="4" borderId="7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10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8" fillId="4" borderId="10" xfId="0" applyFont="1" applyFill="1" applyBorder="1" applyAlignment="1">
      <alignment vertical="center"/>
    </xf>
    <xf numFmtId="0" fontId="3" fillId="7" borderId="5" xfId="0" applyFont="1" applyFill="1" applyBorder="1" applyAlignment="1">
      <alignment horizontal="left"/>
    </xf>
    <xf numFmtId="0" fontId="4" fillId="9" borderId="5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/>
    </xf>
    <xf numFmtId="0" fontId="3" fillId="10" borderId="7" xfId="0" applyFont="1" applyFill="1" applyBorder="1"/>
    <xf numFmtId="0" fontId="3" fillId="10" borderId="7" xfId="0" applyFont="1" applyFill="1" applyBorder="1" applyAlignment="1">
      <alignment horizontal="left" vertical="center" wrapText="1"/>
    </xf>
    <xf numFmtId="187" fontId="3" fillId="10" borderId="7" xfId="1" applyNumberFormat="1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left" vertical="center" wrapText="1"/>
    </xf>
    <xf numFmtId="0" fontId="3" fillId="10" borderId="10" xfId="0" applyFont="1" applyFill="1" applyBorder="1" applyAlignment="1">
      <alignment horizontal="center"/>
    </xf>
    <xf numFmtId="0" fontId="3" fillId="10" borderId="10" xfId="0" applyFont="1" applyFill="1" applyBorder="1"/>
    <xf numFmtId="187" fontId="3" fillId="10" borderId="10" xfId="1" applyNumberFormat="1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/>
    </xf>
    <xf numFmtId="0" fontId="3" fillId="10" borderId="5" xfId="0" applyFont="1" applyFill="1" applyBorder="1"/>
    <xf numFmtId="0" fontId="3" fillId="10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/>
    <xf numFmtId="187" fontId="3" fillId="2" borderId="7" xfId="1" applyNumberFormat="1" applyFont="1" applyFill="1" applyBorder="1"/>
    <xf numFmtId="0" fontId="3" fillId="2" borderId="7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/>
    <xf numFmtId="187" fontId="3" fillId="2" borderId="10" xfId="1" applyNumberFormat="1" applyFont="1" applyFill="1" applyBorder="1"/>
    <xf numFmtId="0" fontId="3" fillId="2" borderId="10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187" fontId="3" fillId="2" borderId="5" xfId="1" applyNumberFormat="1" applyFont="1" applyFill="1" applyBorder="1"/>
    <xf numFmtId="0" fontId="3" fillId="2" borderId="5" xfId="0" applyFont="1" applyFill="1" applyBorder="1" applyAlignment="1">
      <alignment horizontal="left"/>
    </xf>
    <xf numFmtId="0" fontId="3" fillId="11" borderId="10" xfId="0" applyFont="1" applyFill="1" applyBorder="1" applyAlignment="1">
      <alignment horizontal="center"/>
    </xf>
    <xf numFmtId="0" fontId="3" fillId="11" borderId="10" xfId="0" applyFont="1" applyFill="1" applyBorder="1"/>
    <xf numFmtId="0" fontId="3" fillId="11" borderId="7" xfId="0" applyFont="1" applyFill="1" applyBorder="1"/>
    <xf numFmtId="187" fontId="3" fillId="11" borderId="7" xfId="1" applyNumberFormat="1" applyFont="1" applyFill="1" applyBorder="1"/>
    <xf numFmtId="0" fontId="3" fillId="11" borderId="7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left"/>
    </xf>
    <xf numFmtId="187" fontId="3" fillId="11" borderId="10" xfId="1" applyNumberFormat="1" applyFont="1" applyFill="1" applyBorder="1"/>
    <xf numFmtId="0" fontId="3" fillId="11" borderId="10" xfId="0" applyFont="1" applyFill="1" applyBorder="1" applyAlignment="1">
      <alignment horizontal="left"/>
    </xf>
    <xf numFmtId="0" fontId="3" fillId="11" borderId="5" xfId="0" applyFont="1" applyFill="1" applyBorder="1"/>
    <xf numFmtId="187" fontId="3" fillId="11" borderId="5" xfId="1" applyNumberFormat="1" applyFont="1" applyFill="1" applyBorder="1"/>
    <xf numFmtId="0" fontId="3" fillId="11" borderId="5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left"/>
    </xf>
    <xf numFmtId="0" fontId="3" fillId="12" borderId="7" xfId="0" applyFont="1" applyFill="1" applyBorder="1" applyAlignment="1">
      <alignment horizontal="center"/>
    </xf>
    <xf numFmtId="0" fontId="3" fillId="12" borderId="7" xfId="0" applyFont="1" applyFill="1" applyBorder="1"/>
    <xf numFmtId="187" fontId="3" fillId="12" borderId="7" xfId="1" applyNumberFormat="1" applyFont="1" applyFill="1" applyBorder="1"/>
    <xf numFmtId="0" fontId="6" fillId="12" borderId="7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left"/>
    </xf>
    <xf numFmtId="0" fontId="3" fillId="12" borderId="10" xfId="0" applyFont="1" applyFill="1" applyBorder="1" applyAlignment="1">
      <alignment horizontal="center"/>
    </xf>
    <xf numFmtId="0" fontId="3" fillId="12" borderId="10" xfId="0" applyFont="1" applyFill="1" applyBorder="1"/>
    <xf numFmtId="0" fontId="8" fillId="12" borderId="10" xfId="0" applyFont="1" applyFill="1" applyBorder="1"/>
    <xf numFmtId="187" fontId="3" fillId="12" borderId="10" xfId="1" applyNumberFormat="1" applyFont="1" applyFill="1" applyBorder="1"/>
    <xf numFmtId="0" fontId="6" fillId="12" borderId="10" xfId="0" applyFont="1" applyFill="1" applyBorder="1" applyAlignment="1">
      <alignment horizontal="center"/>
    </xf>
    <xf numFmtId="0" fontId="3" fillId="12" borderId="10" xfId="0" applyFont="1" applyFill="1" applyBorder="1" applyAlignment="1">
      <alignment horizontal="left"/>
    </xf>
    <xf numFmtId="0" fontId="3" fillId="12" borderId="5" xfId="0" applyFont="1" applyFill="1" applyBorder="1" applyAlignment="1">
      <alignment horizontal="center"/>
    </xf>
    <xf numFmtId="0" fontId="3" fillId="13" borderId="7" xfId="0" applyFont="1" applyFill="1" applyBorder="1" applyAlignment="1">
      <alignment horizontal="center"/>
    </xf>
    <xf numFmtId="0" fontId="3" fillId="13" borderId="7" xfId="0" applyFont="1" applyFill="1" applyBorder="1"/>
    <xf numFmtId="187" fontId="3" fillId="13" borderId="7" xfId="1" applyNumberFormat="1" applyFont="1" applyFill="1" applyBorder="1"/>
    <xf numFmtId="0" fontId="3" fillId="13" borderId="7" xfId="0" applyFont="1" applyFill="1" applyBorder="1" applyAlignment="1">
      <alignment horizontal="left"/>
    </xf>
    <xf numFmtId="0" fontId="3" fillId="13" borderId="10" xfId="0" applyFont="1" applyFill="1" applyBorder="1" applyAlignment="1">
      <alignment horizontal="center"/>
    </xf>
    <xf numFmtId="0" fontId="3" fillId="13" borderId="10" xfId="0" applyFont="1" applyFill="1" applyBorder="1"/>
    <xf numFmtId="187" fontId="3" fillId="13" borderId="10" xfId="1" applyNumberFormat="1" applyFont="1" applyFill="1" applyBorder="1"/>
    <xf numFmtId="0" fontId="3" fillId="13" borderId="10" xfId="0" applyFont="1" applyFill="1" applyBorder="1" applyAlignment="1">
      <alignment horizontal="left"/>
    </xf>
    <xf numFmtId="0" fontId="3" fillId="13" borderId="5" xfId="0" applyFont="1" applyFill="1" applyBorder="1"/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187" fontId="3" fillId="8" borderId="7" xfId="1" applyNumberFormat="1" applyFont="1" applyFill="1" applyBorder="1"/>
    <xf numFmtId="0" fontId="3" fillId="8" borderId="1" xfId="0" applyFont="1" applyFill="1" applyBorder="1" applyAlignment="1">
      <alignment horizontal="left"/>
    </xf>
    <xf numFmtId="187" fontId="3" fillId="8" borderId="1" xfId="1" applyNumberFormat="1" applyFont="1" applyFill="1" applyBorder="1" applyAlignment="1"/>
    <xf numFmtId="0" fontId="3" fillId="8" borderId="7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left"/>
    </xf>
    <xf numFmtId="0" fontId="3" fillId="8" borderId="1" xfId="0" applyFont="1" applyFill="1" applyBorder="1" applyAlignment="1">
      <alignment vertical="top"/>
    </xf>
    <xf numFmtId="3" fontId="3" fillId="8" borderId="7" xfId="0" applyNumberFormat="1" applyFont="1" applyFill="1" applyBorder="1" applyAlignment="1">
      <alignment horizontal="left" vertical="top" wrapText="1"/>
    </xf>
    <xf numFmtId="187" fontId="3" fillId="8" borderId="1" xfId="1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87" fontId="3" fillId="2" borderId="1" xfId="1" applyNumberFormat="1" applyFont="1" applyFill="1" applyBorder="1" applyAlignment="1"/>
    <xf numFmtId="0" fontId="10" fillId="5" borderId="1" xfId="0" applyFont="1" applyFill="1" applyBorder="1"/>
    <xf numFmtId="187" fontId="10" fillId="5" borderId="1" xfId="1" applyNumberFormat="1" applyFont="1" applyFill="1" applyBorder="1" applyAlignment="1"/>
    <xf numFmtId="0" fontId="10" fillId="5" borderId="7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8" borderId="1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99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37" zoomScaleNormal="100" workbookViewId="0">
      <selection activeCell="C53" sqref="C53"/>
    </sheetView>
  </sheetViews>
  <sheetFormatPr defaultColWidth="8.75" defaultRowHeight="15" x14ac:dyDescent="0.25"/>
  <cols>
    <col min="1" max="1" width="4.375" style="1" customWidth="1"/>
    <col min="2" max="2" width="33" style="1" customWidth="1"/>
    <col min="3" max="3" width="23.625" style="1" customWidth="1"/>
    <col min="4" max="4" width="12.125" style="1" customWidth="1"/>
    <col min="5" max="5" width="8.5" style="1" customWidth="1"/>
    <col min="6" max="6" width="8.75" style="1" customWidth="1"/>
    <col min="7" max="7" width="5" style="1" customWidth="1"/>
    <col min="8" max="8" width="4" style="1" customWidth="1"/>
    <col min="9" max="9" width="18.5" style="3" customWidth="1"/>
    <col min="10" max="10" width="28" style="3" customWidth="1"/>
    <col min="11" max="12" width="8.75" style="1"/>
    <col min="13" max="14" width="9" style="1" bestFit="1" customWidth="1"/>
    <col min="15" max="15" width="8.875" style="1" bestFit="1" customWidth="1"/>
    <col min="16" max="16384" width="8.75" style="1"/>
  </cols>
  <sheetData>
    <row r="1" spans="1:14" ht="21" customHeight="1" x14ac:dyDescent="0.25">
      <c r="A1" s="138" t="s">
        <v>94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4" ht="21" customHeight="1" x14ac:dyDescent="0.25">
      <c r="A2" s="138" t="s">
        <v>95</v>
      </c>
      <c r="B2" s="138"/>
      <c r="C2" s="138"/>
      <c r="D2" s="138"/>
      <c r="E2" s="138"/>
      <c r="F2" s="138"/>
      <c r="G2" s="138"/>
      <c r="H2" s="138"/>
      <c r="I2" s="138"/>
      <c r="J2" s="138"/>
      <c r="N2" s="1" t="s">
        <v>20</v>
      </c>
    </row>
    <row r="3" spans="1:14" ht="9.75" customHeight="1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</row>
    <row r="4" spans="1:14" ht="23.25" customHeight="1" x14ac:dyDescent="0.25">
      <c r="A4" s="144" t="s">
        <v>0</v>
      </c>
      <c r="B4" s="40" t="s">
        <v>9</v>
      </c>
      <c r="C4" s="142" t="s">
        <v>1</v>
      </c>
      <c r="D4" s="139" t="s">
        <v>2</v>
      </c>
      <c r="E4" s="140"/>
      <c r="F4" s="140"/>
      <c r="G4" s="140"/>
      <c r="H4" s="141"/>
      <c r="I4" s="142" t="s">
        <v>8</v>
      </c>
      <c r="J4" s="41"/>
    </row>
    <row r="5" spans="1:14" ht="20.25" x14ac:dyDescent="0.25">
      <c r="A5" s="145"/>
      <c r="B5" s="40" t="s">
        <v>119</v>
      </c>
      <c r="C5" s="143"/>
      <c r="D5" s="145" t="s">
        <v>3</v>
      </c>
      <c r="E5" s="146" t="s">
        <v>4</v>
      </c>
      <c r="F5" s="145" t="s">
        <v>5</v>
      </c>
      <c r="G5" s="145" t="s">
        <v>6</v>
      </c>
      <c r="H5" s="145" t="s">
        <v>7</v>
      </c>
      <c r="I5" s="143"/>
      <c r="J5" s="43" t="s">
        <v>44</v>
      </c>
    </row>
    <row r="6" spans="1:14" ht="27.75" customHeight="1" x14ac:dyDescent="0.25">
      <c r="A6" s="145"/>
      <c r="B6" s="42"/>
      <c r="C6" s="143"/>
      <c r="D6" s="145"/>
      <c r="E6" s="146"/>
      <c r="F6" s="145"/>
      <c r="G6" s="145"/>
      <c r="H6" s="145"/>
      <c r="I6" s="143"/>
      <c r="J6" s="40"/>
    </row>
    <row r="7" spans="1:14" ht="30.75" customHeight="1" x14ac:dyDescent="0.3">
      <c r="A7" s="44">
        <v>1</v>
      </c>
      <c r="B7" s="45" t="s">
        <v>30</v>
      </c>
      <c r="C7" s="46" t="s">
        <v>77</v>
      </c>
      <c r="D7" s="47">
        <v>18750</v>
      </c>
      <c r="E7" s="48" t="s">
        <v>19</v>
      </c>
      <c r="F7" s="49" t="s">
        <v>21</v>
      </c>
      <c r="G7" s="49" t="s">
        <v>21</v>
      </c>
      <c r="H7" s="49" t="s">
        <v>21</v>
      </c>
      <c r="I7" s="48" t="s">
        <v>96</v>
      </c>
      <c r="J7" s="50" t="s">
        <v>97</v>
      </c>
    </row>
    <row r="8" spans="1:14" ht="21" customHeight="1" x14ac:dyDescent="0.3">
      <c r="A8" s="51"/>
      <c r="B8" s="52" t="s">
        <v>31</v>
      </c>
      <c r="C8" s="50" t="s">
        <v>120</v>
      </c>
      <c r="D8" s="53"/>
      <c r="E8" s="54"/>
      <c r="F8" s="55"/>
      <c r="G8" s="55"/>
      <c r="H8" s="55"/>
      <c r="I8" s="54"/>
      <c r="J8" s="50" t="s">
        <v>98</v>
      </c>
    </row>
    <row r="9" spans="1:14" ht="21" customHeight="1" x14ac:dyDescent="0.3">
      <c r="A9" s="56"/>
      <c r="B9" s="57" t="s">
        <v>78</v>
      </c>
      <c r="C9" s="50"/>
      <c r="D9" s="55"/>
      <c r="E9" s="54"/>
      <c r="F9" s="55"/>
      <c r="G9" s="58"/>
      <c r="H9" s="55"/>
      <c r="I9" s="59"/>
      <c r="J9" s="50" t="s">
        <v>79</v>
      </c>
    </row>
    <row r="10" spans="1:14" ht="20.25" x14ac:dyDescent="0.3">
      <c r="A10" s="60">
        <v>2</v>
      </c>
      <c r="B10" s="61" t="s">
        <v>30</v>
      </c>
      <c r="C10" s="61" t="s">
        <v>67</v>
      </c>
      <c r="D10" s="62">
        <v>3260</v>
      </c>
      <c r="E10" s="60" t="s">
        <v>19</v>
      </c>
      <c r="F10" s="61" t="s">
        <v>21</v>
      </c>
      <c r="G10" s="61" t="s">
        <v>21</v>
      </c>
      <c r="H10" s="61" t="s">
        <v>21</v>
      </c>
      <c r="I10" s="60" t="s">
        <v>96</v>
      </c>
      <c r="J10" s="63" t="s">
        <v>45</v>
      </c>
    </row>
    <row r="11" spans="1:14" ht="20.25" x14ac:dyDescent="0.3">
      <c r="A11" s="64"/>
      <c r="B11" s="65" t="s">
        <v>31</v>
      </c>
      <c r="C11" s="65" t="s">
        <v>18</v>
      </c>
      <c r="D11" s="66"/>
      <c r="E11" s="64"/>
      <c r="F11" s="65"/>
      <c r="G11" s="65"/>
      <c r="H11" s="65"/>
      <c r="I11" s="64"/>
      <c r="J11" s="67" t="s">
        <v>92</v>
      </c>
    </row>
    <row r="12" spans="1:14" ht="20.25" x14ac:dyDescent="0.3">
      <c r="A12" s="68"/>
      <c r="B12" s="69" t="s">
        <v>75</v>
      </c>
      <c r="C12" s="69"/>
      <c r="D12" s="70"/>
      <c r="E12" s="69"/>
      <c r="F12" s="69"/>
      <c r="G12" s="69"/>
      <c r="H12" s="69"/>
      <c r="I12" s="68"/>
      <c r="J12" s="71" t="s">
        <v>91</v>
      </c>
    </row>
    <row r="13" spans="1:14" ht="20.25" x14ac:dyDescent="0.3">
      <c r="A13" s="72">
        <v>3</v>
      </c>
      <c r="B13" s="73" t="s">
        <v>80</v>
      </c>
      <c r="C13" s="74" t="s">
        <v>85</v>
      </c>
      <c r="D13" s="75">
        <v>60000</v>
      </c>
      <c r="E13" s="76" t="s">
        <v>19</v>
      </c>
      <c r="F13" s="74" t="s">
        <v>21</v>
      </c>
      <c r="G13" s="74" t="s">
        <v>21</v>
      </c>
      <c r="H13" s="74" t="s">
        <v>21</v>
      </c>
      <c r="I13" s="77" t="s">
        <v>96</v>
      </c>
      <c r="J13" s="78" t="s">
        <v>87</v>
      </c>
    </row>
    <row r="14" spans="1:14" ht="20.25" x14ac:dyDescent="0.3">
      <c r="A14" s="72"/>
      <c r="B14" s="73" t="s">
        <v>81</v>
      </c>
      <c r="C14" s="73" t="s">
        <v>86</v>
      </c>
      <c r="D14" s="79"/>
      <c r="E14" s="73"/>
      <c r="F14" s="73"/>
      <c r="G14" s="73"/>
      <c r="H14" s="73"/>
      <c r="I14" s="72"/>
      <c r="J14" s="80" t="s">
        <v>88</v>
      </c>
    </row>
    <row r="15" spans="1:14" ht="20.25" x14ac:dyDescent="0.3">
      <c r="A15" s="72"/>
      <c r="B15" s="73"/>
      <c r="C15" s="81"/>
      <c r="D15" s="82"/>
      <c r="E15" s="81"/>
      <c r="F15" s="81"/>
      <c r="G15" s="81"/>
      <c r="H15" s="81"/>
      <c r="I15" s="83"/>
      <c r="J15" s="84" t="s">
        <v>89</v>
      </c>
    </row>
    <row r="16" spans="1:14" s="20" customFormat="1" ht="20.25" x14ac:dyDescent="0.3">
      <c r="A16" s="97">
        <v>4</v>
      </c>
      <c r="B16" s="98" t="s">
        <v>26</v>
      </c>
      <c r="C16" s="98" t="s">
        <v>68</v>
      </c>
      <c r="D16" s="99">
        <v>15000</v>
      </c>
      <c r="E16" s="97" t="s">
        <v>19</v>
      </c>
      <c r="F16" s="98" t="s">
        <v>21</v>
      </c>
      <c r="G16" s="98" t="s">
        <v>21</v>
      </c>
      <c r="H16" s="98" t="s">
        <v>21</v>
      </c>
      <c r="I16" s="97" t="s">
        <v>96</v>
      </c>
      <c r="J16" s="100" t="s">
        <v>46</v>
      </c>
    </row>
    <row r="17" spans="1:14" s="20" customFormat="1" ht="20.25" x14ac:dyDescent="0.3">
      <c r="A17" s="101"/>
      <c r="B17" s="102" t="s">
        <v>27</v>
      </c>
      <c r="C17" s="102" t="s">
        <v>72</v>
      </c>
      <c r="D17" s="103"/>
      <c r="E17" s="102"/>
      <c r="F17" s="102"/>
      <c r="G17" s="102"/>
      <c r="H17" s="102"/>
      <c r="I17" s="101"/>
      <c r="J17" s="104" t="s">
        <v>47</v>
      </c>
    </row>
    <row r="18" spans="1:14" s="20" customFormat="1" ht="20.25" x14ac:dyDescent="0.3">
      <c r="A18" s="101"/>
      <c r="B18" s="105"/>
      <c r="C18" s="102"/>
      <c r="D18" s="103"/>
      <c r="E18" s="102"/>
      <c r="F18" s="102"/>
      <c r="G18" s="102"/>
      <c r="H18" s="102"/>
      <c r="I18" s="101"/>
      <c r="J18" s="104" t="s">
        <v>48</v>
      </c>
    </row>
    <row r="19" spans="1:14" ht="20.25" x14ac:dyDescent="0.3">
      <c r="A19" s="4">
        <v>5</v>
      </c>
      <c r="B19" s="5" t="s">
        <v>28</v>
      </c>
      <c r="C19" s="5" t="s">
        <v>69</v>
      </c>
      <c r="D19" s="6">
        <v>28500</v>
      </c>
      <c r="E19" s="4" t="s">
        <v>19</v>
      </c>
      <c r="F19" s="5" t="s">
        <v>21</v>
      </c>
      <c r="G19" s="5" t="s">
        <v>21</v>
      </c>
      <c r="H19" s="5" t="s">
        <v>21</v>
      </c>
      <c r="I19" s="4" t="s">
        <v>96</v>
      </c>
      <c r="J19" s="7" t="s">
        <v>49</v>
      </c>
    </row>
    <row r="20" spans="1:14" ht="20.25" x14ac:dyDescent="0.3">
      <c r="A20" s="8"/>
      <c r="B20" s="9" t="s">
        <v>29</v>
      </c>
      <c r="C20" s="9" t="s">
        <v>34</v>
      </c>
      <c r="D20" s="10"/>
      <c r="E20" s="9"/>
      <c r="F20" s="9"/>
      <c r="G20" s="9"/>
      <c r="H20" s="9"/>
      <c r="I20" s="8"/>
      <c r="J20" s="11" t="s">
        <v>50</v>
      </c>
    </row>
    <row r="21" spans="1:14" ht="20.25" x14ac:dyDescent="0.3">
      <c r="A21" s="8"/>
      <c r="B21" s="9"/>
      <c r="C21" s="9"/>
      <c r="D21" s="12"/>
      <c r="E21" s="13"/>
      <c r="F21" s="9"/>
      <c r="G21" s="9"/>
      <c r="H21" s="9"/>
      <c r="I21" s="8"/>
      <c r="J21" s="11"/>
    </row>
    <row r="22" spans="1:14" ht="20.25" x14ac:dyDescent="0.3">
      <c r="A22" s="60">
        <v>6</v>
      </c>
      <c r="B22" s="61" t="s">
        <v>32</v>
      </c>
      <c r="C22" s="61" t="s">
        <v>71</v>
      </c>
      <c r="D22" s="62">
        <v>40000</v>
      </c>
      <c r="E22" s="60" t="s">
        <v>19</v>
      </c>
      <c r="F22" s="60" t="s">
        <v>21</v>
      </c>
      <c r="G22" s="60" t="s">
        <v>21</v>
      </c>
      <c r="H22" s="60" t="s">
        <v>21</v>
      </c>
      <c r="I22" s="60" t="s">
        <v>96</v>
      </c>
      <c r="J22" s="63" t="s">
        <v>93</v>
      </c>
      <c r="M22" s="1" t="s">
        <v>20</v>
      </c>
      <c r="N22" s="1" t="s">
        <v>20</v>
      </c>
    </row>
    <row r="23" spans="1:14" ht="20.25" x14ac:dyDescent="0.3">
      <c r="A23" s="64"/>
      <c r="B23" s="65" t="s">
        <v>33</v>
      </c>
      <c r="C23" s="65" t="s">
        <v>70</v>
      </c>
      <c r="D23" s="66"/>
      <c r="E23" s="65"/>
      <c r="F23" s="64"/>
      <c r="G23" s="64"/>
      <c r="H23" s="64"/>
      <c r="I23" s="64"/>
      <c r="J23" s="67" t="s">
        <v>51</v>
      </c>
      <c r="L23" s="1" t="s">
        <v>20</v>
      </c>
    </row>
    <row r="24" spans="1:14" ht="20.25" x14ac:dyDescent="0.3">
      <c r="A24" s="68"/>
      <c r="B24" s="65"/>
      <c r="C24" s="69" t="s">
        <v>18</v>
      </c>
      <c r="D24" s="66"/>
      <c r="E24" s="65"/>
      <c r="F24" s="64"/>
      <c r="G24" s="64"/>
      <c r="H24" s="64"/>
      <c r="I24" s="64"/>
      <c r="J24" s="67"/>
    </row>
    <row r="25" spans="1:14" ht="20.25" x14ac:dyDescent="0.3">
      <c r="A25" s="22">
        <v>7</v>
      </c>
      <c r="B25" s="23" t="s">
        <v>22</v>
      </c>
      <c r="C25" s="23" t="s">
        <v>35</v>
      </c>
      <c r="D25" s="24">
        <v>70500</v>
      </c>
      <c r="E25" s="22" t="s">
        <v>19</v>
      </c>
      <c r="F25" s="22" t="s">
        <v>21</v>
      </c>
      <c r="G25" s="22" t="s">
        <v>21</v>
      </c>
      <c r="H25" s="22" t="s">
        <v>21</v>
      </c>
      <c r="I25" s="22" t="s">
        <v>96</v>
      </c>
      <c r="J25" s="34" t="s">
        <v>76</v>
      </c>
    </row>
    <row r="26" spans="1:14" ht="20.25" x14ac:dyDescent="0.3">
      <c r="A26" s="25"/>
      <c r="B26" s="26" t="s">
        <v>23</v>
      </c>
      <c r="C26" s="26" t="s">
        <v>74</v>
      </c>
      <c r="D26" s="27"/>
      <c r="E26" s="26"/>
      <c r="F26" s="25"/>
      <c r="G26" s="25"/>
      <c r="H26" s="25"/>
      <c r="I26" s="25"/>
      <c r="J26" s="35" t="s">
        <v>66</v>
      </c>
    </row>
    <row r="27" spans="1:14" ht="40.5" customHeight="1" x14ac:dyDescent="0.3">
      <c r="A27" s="28"/>
      <c r="B27" s="30"/>
      <c r="C27" s="30"/>
      <c r="D27" s="29"/>
      <c r="E27" s="30"/>
      <c r="F27" s="28"/>
      <c r="G27" s="28"/>
      <c r="H27" s="28"/>
      <c r="I27" s="28"/>
      <c r="J27" s="39"/>
    </row>
    <row r="28" spans="1:14" ht="20.25" x14ac:dyDescent="0.3">
      <c r="A28" s="14">
        <v>8</v>
      </c>
      <c r="B28" s="15" t="s">
        <v>24</v>
      </c>
      <c r="C28" s="15" t="s">
        <v>36</v>
      </c>
      <c r="D28" s="31">
        <v>71838</v>
      </c>
      <c r="E28" s="14" t="s">
        <v>19</v>
      </c>
      <c r="F28" s="14" t="s">
        <v>21</v>
      </c>
      <c r="G28" s="14" t="s">
        <v>21</v>
      </c>
      <c r="H28" s="14" t="s">
        <v>21</v>
      </c>
      <c r="I28" s="36" t="s">
        <v>96</v>
      </c>
      <c r="J28" s="32" t="s">
        <v>83</v>
      </c>
    </row>
    <row r="29" spans="1:14" ht="20.25" x14ac:dyDescent="0.3">
      <c r="A29" s="16"/>
      <c r="B29" s="17" t="s">
        <v>25</v>
      </c>
      <c r="C29" s="17" t="s">
        <v>73</v>
      </c>
      <c r="D29" s="21"/>
      <c r="E29" s="16"/>
      <c r="F29" s="16"/>
      <c r="G29" s="16"/>
      <c r="H29" s="16"/>
      <c r="I29" s="37"/>
      <c r="J29" s="33" t="s">
        <v>90</v>
      </c>
    </row>
    <row r="30" spans="1:14" ht="21" customHeight="1" x14ac:dyDescent="0.3">
      <c r="A30" s="18"/>
      <c r="B30" s="19"/>
      <c r="C30" s="38" t="s">
        <v>82</v>
      </c>
      <c r="D30" s="21"/>
      <c r="E30" s="16"/>
      <c r="F30" s="16"/>
      <c r="G30" s="16"/>
      <c r="H30" s="16"/>
      <c r="I30" s="37"/>
      <c r="J30" s="33" t="s">
        <v>84</v>
      </c>
    </row>
    <row r="31" spans="1:14" ht="20.25" x14ac:dyDescent="0.3">
      <c r="A31" s="85">
        <v>9</v>
      </c>
      <c r="B31" s="86" t="s">
        <v>55</v>
      </c>
      <c r="C31" s="86" t="s">
        <v>56</v>
      </c>
      <c r="D31" s="87">
        <v>196400</v>
      </c>
      <c r="E31" s="85" t="s">
        <v>19</v>
      </c>
      <c r="F31" s="85" t="s">
        <v>21</v>
      </c>
      <c r="G31" s="85" t="s">
        <v>21</v>
      </c>
      <c r="H31" s="85" t="s">
        <v>21</v>
      </c>
      <c r="I31" s="88" t="s">
        <v>96</v>
      </c>
      <c r="J31" s="89" t="s">
        <v>121</v>
      </c>
    </row>
    <row r="32" spans="1:14" ht="20.25" x14ac:dyDescent="0.3">
      <c r="A32" s="90"/>
      <c r="B32" s="91"/>
      <c r="C32" s="92" t="s">
        <v>57</v>
      </c>
      <c r="D32" s="93"/>
      <c r="E32" s="90"/>
      <c r="F32" s="90"/>
      <c r="G32" s="90"/>
      <c r="H32" s="90"/>
      <c r="I32" s="94"/>
      <c r="J32" s="95" t="s">
        <v>52</v>
      </c>
    </row>
    <row r="33" spans="1:15" ht="20.25" x14ac:dyDescent="0.3">
      <c r="A33" s="96"/>
      <c r="B33" s="91"/>
      <c r="C33" s="92"/>
      <c r="D33" s="93"/>
      <c r="E33" s="90"/>
      <c r="F33" s="90"/>
      <c r="G33" s="90"/>
      <c r="H33" s="90"/>
      <c r="I33" s="94"/>
      <c r="J33" s="95"/>
    </row>
    <row r="34" spans="1:15" s="20" customFormat="1" ht="21" customHeight="1" x14ac:dyDescent="0.3">
      <c r="A34" s="106">
        <v>10</v>
      </c>
      <c r="B34" s="107" t="s">
        <v>99</v>
      </c>
      <c r="C34" s="107" t="s">
        <v>65</v>
      </c>
      <c r="D34" s="108">
        <v>1656000</v>
      </c>
      <c r="E34" s="106" t="s">
        <v>19</v>
      </c>
      <c r="F34" s="130" t="s">
        <v>21</v>
      </c>
      <c r="G34" s="130" t="s">
        <v>21</v>
      </c>
      <c r="H34" s="130" t="s">
        <v>21</v>
      </c>
      <c r="I34" s="106" t="s">
        <v>96</v>
      </c>
      <c r="J34" s="109" t="s">
        <v>100</v>
      </c>
    </row>
    <row r="35" spans="1:15" ht="20.25" x14ac:dyDescent="0.3">
      <c r="A35" s="106">
        <v>11</v>
      </c>
      <c r="B35" s="107" t="s">
        <v>10</v>
      </c>
      <c r="C35" s="107" t="s">
        <v>37</v>
      </c>
      <c r="D35" s="110">
        <v>158400</v>
      </c>
      <c r="E35" s="111" t="s">
        <v>19</v>
      </c>
      <c r="F35" s="130" t="s">
        <v>21</v>
      </c>
      <c r="G35" s="130" t="s">
        <v>21</v>
      </c>
      <c r="H35" s="130" t="s">
        <v>21</v>
      </c>
      <c r="I35" s="106" t="s">
        <v>96</v>
      </c>
      <c r="J35" s="112" t="s">
        <v>122</v>
      </c>
    </row>
    <row r="36" spans="1:15" ht="20.25" x14ac:dyDescent="0.3">
      <c r="A36" s="106">
        <v>12</v>
      </c>
      <c r="B36" s="107" t="s">
        <v>11</v>
      </c>
      <c r="C36" s="107" t="s">
        <v>38</v>
      </c>
      <c r="D36" s="110">
        <v>32700</v>
      </c>
      <c r="E36" s="111" t="s">
        <v>19</v>
      </c>
      <c r="F36" s="130" t="s">
        <v>21</v>
      </c>
      <c r="G36" s="130" t="s">
        <v>21</v>
      </c>
      <c r="H36" s="130" t="s">
        <v>21</v>
      </c>
      <c r="I36" s="106" t="s">
        <v>96</v>
      </c>
      <c r="J36" s="112" t="s">
        <v>101</v>
      </c>
    </row>
    <row r="37" spans="1:15" ht="20.25" x14ac:dyDescent="0.3">
      <c r="A37" s="106">
        <v>13</v>
      </c>
      <c r="B37" s="107" t="s">
        <v>12</v>
      </c>
      <c r="C37" s="107" t="s">
        <v>39</v>
      </c>
      <c r="D37" s="110">
        <v>72300</v>
      </c>
      <c r="E37" s="111" t="s">
        <v>19</v>
      </c>
      <c r="F37" s="130" t="s">
        <v>21</v>
      </c>
      <c r="G37" s="130" t="s">
        <v>21</v>
      </c>
      <c r="H37" s="131" t="s">
        <v>21</v>
      </c>
      <c r="I37" s="106" t="s">
        <v>96</v>
      </c>
      <c r="J37" s="112" t="s">
        <v>102</v>
      </c>
    </row>
    <row r="38" spans="1:15" ht="20.25" x14ac:dyDescent="0.3">
      <c r="A38" s="106">
        <v>14</v>
      </c>
      <c r="B38" s="107" t="s">
        <v>13</v>
      </c>
      <c r="C38" s="107" t="s">
        <v>40</v>
      </c>
      <c r="D38" s="110">
        <v>12600</v>
      </c>
      <c r="E38" s="111" t="s">
        <v>19</v>
      </c>
      <c r="F38" s="132" t="s">
        <v>21</v>
      </c>
      <c r="G38" s="132" t="s">
        <v>21</v>
      </c>
      <c r="H38" s="133" t="s">
        <v>21</v>
      </c>
      <c r="I38" s="106" t="s">
        <v>96</v>
      </c>
      <c r="J38" s="112" t="s">
        <v>103</v>
      </c>
    </row>
    <row r="39" spans="1:15" ht="21" customHeight="1" x14ac:dyDescent="0.3">
      <c r="A39" s="106">
        <v>15</v>
      </c>
      <c r="B39" s="113" t="s">
        <v>53</v>
      </c>
      <c r="C39" s="114" t="s">
        <v>54</v>
      </c>
      <c r="D39" s="115">
        <v>2090300</v>
      </c>
      <c r="E39" s="111" t="s">
        <v>19</v>
      </c>
      <c r="F39" s="130" t="s">
        <v>21</v>
      </c>
      <c r="G39" s="130" t="s">
        <v>21</v>
      </c>
      <c r="H39" s="131" t="s">
        <v>21</v>
      </c>
      <c r="I39" s="106" t="s">
        <v>96</v>
      </c>
      <c r="J39" s="112" t="s">
        <v>104</v>
      </c>
    </row>
    <row r="40" spans="1:15" ht="20.25" x14ac:dyDescent="0.3">
      <c r="A40" s="106">
        <v>16</v>
      </c>
      <c r="B40" s="107" t="s">
        <v>14</v>
      </c>
      <c r="C40" s="107" t="s">
        <v>118</v>
      </c>
      <c r="D40" s="110">
        <v>9000</v>
      </c>
      <c r="E40" s="111" t="s">
        <v>19</v>
      </c>
      <c r="F40" s="106" t="s">
        <v>21</v>
      </c>
      <c r="G40" s="106" t="s">
        <v>21</v>
      </c>
      <c r="H40" s="106" t="s">
        <v>21</v>
      </c>
      <c r="I40" s="106" t="s">
        <v>96</v>
      </c>
      <c r="J40" s="112" t="s">
        <v>105</v>
      </c>
    </row>
    <row r="41" spans="1:15" ht="20.25" x14ac:dyDescent="0.3">
      <c r="A41" s="106">
        <v>17</v>
      </c>
      <c r="B41" s="107" t="s">
        <v>15</v>
      </c>
      <c r="C41" s="107" t="s">
        <v>41</v>
      </c>
      <c r="D41" s="110">
        <v>98200</v>
      </c>
      <c r="E41" s="111" t="s">
        <v>19</v>
      </c>
      <c r="F41" s="106" t="s">
        <v>21</v>
      </c>
      <c r="G41" s="106" t="s">
        <v>21</v>
      </c>
      <c r="H41" s="106" t="s">
        <v>21</v>
      </c>
      <c r="I41" s="106" t="s">
        <v>96</v>
      </c>
      <c r="J41" s="112" t="s">
        <v>106</v>
      </c>
    </row>
    <row r="42" spans="1:15" s="2" customFormat="1" ht="20.25" x14ac:dyDescent="0.3">
      <c r="A42" s="147" t="s">
        <v>123</v>
      </c>
      <c r="B42" s="148"/>
      <c r="C42" s="119"/>
      <c r="D42" s="120">
        <f>SUM(D34:D41)</f>
        <v>4129500</v>
      </c>
      <c r="E42" s="121"/>
      <c r="F42" s="124" t="s">
        <v>21</v>
      </c>
      <c r="G42" s="124" t="s">
        <v>21</v>
      </c>
      <c r="H42" s="124" t="s">
        <v>21</v>
      </c>
      <c r="I42" s="122"/>
      <c r="J42" s="123"/>
    </row>
    <row r="43" spans="1:15" ht="20.25" x14ac:dyDescent="0.3">
      <c r="A43" s="116">
        <v>18</v>
      </c>
      <c r="B43" s="117" t="s">
        <v>16</v>
      </c>
      <c r="C43" s="117" t="s">
        <v>42</v>
      </c>
      <c r="D43" s="118">
        <v>94200</v>
      </c>
      <c r="E43" s="60" t="s">
        <v>19</v>
      </c>
      <c r="F43" s="116" t="s">
        <v>21</v>
      </c>
      <c r="G43" s="116" t="s">
        <v>21</v>
      </c>
      <c r="H43" s="116" t="s">
        <v>21</v>
      </c>
      <c r="I43" s="116" t="s">
        <v>96</v>
      </c>
      <c r="J43" s="63" t="s">
        <v>107</v>
      </c>
      <c r="K43" s="1" t="s">
        <v>20</v>
      </c>
    </row>
    <row r="44" spans="1:15" ht="20.25" x14ac:dyDescent="0.3">
      <c r="A44" s="116">
        <v>19</v>
      </c>
      <c r="B44" s="117" t="s">
        <v>58</v>
      </c>
      <c r="C44" s="117" t="s">
        <v>62</v>
      </c>
      <c r="D44" s="118">
        <v>112150</v>
      </c>
      <c r="E44" s="60" t="s">
        <v>19</v>
      </c>
      <c r="F44" s="116" t="s">
        <v>21</v>
      </c>
      <c r="G44" s="116" t="s">
        <v>21</v>
      </c>
      <c r="H44" s="116" t="s">
        <v>21</v>
      </c>
      <c r="I44" s="116" t="s">
        <v>96</v>
      </c>
      <c r="J44" s="63" t="s">
        <v>108</v>
      </c>
    </row>
    <row r="45" spans="1:15" s="20" customFormat="1" ht="20.25" x14ac:dyDescent="0.3">
      <c r="A45" s="116">
        <v>20</v>
      </c>
      <c r="B45" s="117" t="s">
        <v>59</v>
      </c>
      <c r="C45" s="117" t="s">
        <v>59</v>
      </c>
      <c r="D45" s="118">
        <v>6550</v>
      </c>
      <c r="E45" s="60" t="s">
        <v>19</v>
      </c>
      <c r="F45" s="116" t="s">
        <v>21</v>
      </c>
      <c r="G45" s="116" t="s">
        <v>21</v>
      </c>
      <c r="H45" s="116" t="s">
        <v>21</v>
      </c>
      <c r="I45" s="116" t="s">
        <v>96</v>
      </c>
      <c r="J45" s="63" t="s">
        <v>107</v>
      </c>
    </row>
    <row r="46" spans="1:15" ht="20.25" x14ac:dyDescent="0.3">
      <c r="A46" s="116">
        <v>21</v>
      </c>
      <c r="B46" s="117" t="s">
        <v>60</v>
      </c>
      <c r="C46" s="117" t="s">
        <v>63</v>
      </c>
      <c r="D46" s="118">
        <v>123850</v>
      </c>
      <c r="E46" s="60" t="s">
        <v>19</v>
      </c>
      <c r="F46" s="116" t="s">
        <v>21</v>
      </c>
      <c r="G46" s="116" t="s">
        <v>21</v>
      </c>
      <c r="H46" s="116" t="s">
        <v>21</v>
      </c>
      <c r="I46" s="116" t="s">
        <v>96</v>
      </c>
      <c r="J46" s="63" t="s">
        <v>109</v>
      </c>
      <c r="M46" s="1" t="s">
        <v>20</v>
      </c>
    </row>
    <row r="47" spans="1:15" ht="20.25" x14ac:dyDescent="0.3">
      <c r="A47" s="116">
        <v>22</v>
      </c>
      <c r="B47" s="117" t="s">
        <v>61</v>
      </c>
      <c r="C47" s="117" t="s">
        <v>64</v>
      </c>
      <c r="D47" s="118">
        <v>4800</v>
      </c>
      <c r="E47" s="60" t="s">
        <v>19</v>
      </c>
      <c r="F47" s="116" t="s">
        <v>21</v>
      </c>
      <c r="G47" s="116" t="s">
        <v>21</v>
      </c>
      <c r="H47" s="116" t="s">
        <v>21</v>
      </c>
      <c r="I47" s="116" t="s">
        <v>96</v>
      </c>
      <c r="J47" s="63" t="s">
        <v>107</v>
      </c>
      <c r="M47" s="1" t="s">
        <v>20</v>
      </c>
    </row>
    <row r="48" spans="1:15" ht="20.25" x14ac:dyDescent="0.3">
      <c r="A48" s="116">
        <v>23</v>
      </c>
      <c r="B48" s="117" t="s">
        <v>17</v>
      </c>
      <c r="C48" s="117" t="s">
        <v>43</v>
      </c>
      <c r="D48" s="118">
        <v>0</v>
      </c>
      <c r="E48" s="116" t="s">
        <v>21</v>
      </c>
      <c r="F48" s="116" t="s">
        <v>21</v>
      </c>
      <c r="G48" s="116" t="s">
        <v>21</v>
      </c>
      <c r="H48" s="116" t="s">
        <v>21</v>
      </c>
      <c r="I48" s="116" t="s">
        <v>21</v>
      </c>
      <c r="J48" s="116" t="s">
        <v>21</v>
      </c>
      <c r="M48" s="126"/>
      <c r="N48" s="126"/>
      <c r="O48" s="126"/>
    </row>
    <row r="49" spans="1:10" s="2" customFormat="1" ht="20.25" x14ac:dyDescent="0.3">
      <c r="A49" s="149" t="s">
        <v>124</v>
      </c>
      <c r="B49" s="150"/>
      <c r="C49" s="119"/>
      <c r="D49" s="120">
        <f>SUM(D42:D48)</f>
        <v>4471050</v>
      </c>
      <c r="E49" s="119"/>
      <c r="F49" s="119"/>
      <c r="G49" s="119"/>
      <c r="H49" s="119"/>
      <c r="I49" s="124"/>
      <c r="J49" s="125"/>
    </row>
    <row r="50" spans="1:10" ht="20.25" x14ac:dyDescent="0.25">
      <c r="A50" s="137"/>
      <c r="B50" s="137"/>
      <c r="C50" s="137"/>
      <c r="D50" s="137"/>
      <c r="E50" s="137"/>
      <c r="F50" s="137"/>
      <c r="G50" s="137"/>
      <c r="H50" s="137"/>
      <c r="I50" s="137"/>
      <c r="J50" s="137"/>
    </row>
    <row r="52" spans="1:10" ht="20.25" x14ac:dyDescent="0.3">
      <c r="G52" s="126"/>
      <c r="H52" s="134"/>
      <c r="I52" s="134"/>
    </row>
    <row r="53" spans="1:10" ht="39.75" customHeight="1" x14ac:dyDescent="0.3">
      <c r="B53" s="128" t="s">
        <v>114</v>
      </c>
      <c r="C53" s="127" t="e" vm="1">
        <v>#VALUE!</v>
      </c>
      <c r="D53" s="126" t="s">
        <v>116</v>
      </c>
      <c r="G53" s="136" t="s">
        <v>110</v>
      </c>
      <c r="H53" s="136"/>
      <c r="I53" s="127" t="e" vm="2">
        <v>#VALUE!</v>
      </c>
      <c r="J53" s="129" t="s">
        <v>113</v>
      </c>
    </row>
    <row r="54" spans="1:10" ht="20.25" x14ac:dyDescent="0.3">
      <c r="B54" s="128"/>
      <c r="C54" s="127" t="s">
        <v>115</v>
      </c>
      <c r="D54" s="127"/>
      <c r="G54" s="126"/>
      <c r="H54" s="134" t="s">
        <v>111</v>
      </c>
      <c r="I54" s="134"/>
    </row>
    <row r="55" spans="1:10" ht="20.25" x14ac:dyDescent="0.3">
      <c r="B55" s="126"/>
      <c r="C55" s="127" t="s">
        <v>117</v>
      </c>
      <c r="D55" s="126"/>
      <c r="G55" s="134" t="s">
        <v>112</v>
      </c>
      <c r="H55" s="134"/>
      <c r="I55" s="134"/>
    </row>
    <row r="56" spans="1:10" ht="20.25" x14ac:dyDescent="0.3">
      <c r="B56" s="134"/>
      <c r="C56" s="134"/>
      <c r="D56" s="134"/>
    </row>
  </sheetData>
  <mergeCells count="20">
    <mergeCell ref="A50:J50"/>
    <mergeCell ref="A1:J1"/>
    <mergeCell ref="A2:J2"/>
    <mergeCell ref="A3:J3"/>
    <mergeCell ref="D4:H4"/>
    <mergeCell ref="I4:I6"/>
    <mergeCell ref="A4:A6"/>
    <mergeCell ref="C4:C6"/>
    <mergeCell ref="D5:D6"/>
    <mergeCell ref="E5:E6"/>
    <mergeCell ref="F5:F6"/>
    <mergeCell ref="G5:G6"/>
    <mergeCell ref="H5:H6"/>
    <mergeCell ref="A42:B42"/>
    <mergeCell ref="A49:B49"/>
    <mergeCell ref="B56:D56"/>
    <mergeCell ref="G55:I55"/>
    <mergeCell ref="H52:I52"/>
    <mergeCell ref="H54:I54"/>
    <mergeCell ref="G53:H53"/>
  </mergeCells>
  <phoneticPr fontId="9" type="noConversion"/>
  <pageMargins left="0.48" right="0.11811023622047245" top="0.66" bottom="0.3" header="0.32" footer="0.31496062992125984"/>
  <pageSetup paperSize="9" scale="86" orientation="landscape" horizontalDpi="4294967293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</vt:lpstr>
      <vt:lpstr>แผนการใช้จ่าย!Print_Area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yingpomcop99@gmail.com</cp:lastModifiedBy>
  <cp:lastPrinted>2026-07-08T03:35:50Z</cp:lastPrinted>
  <dcterms:created xsi:type="dcterms:W3CDTF">2024-01-10T07:59:11Z</dcterms:created>
  <dcterms:modified xsi:type="dcterms:W3CDTF">2026-07-08T03:36:02Z</dcterms:modified>
</cp:coreProperties>
</file>